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5" windowWidth="12285" windowHeight="8535" activeTab="0"/>
  </bookViews>
  <sheets>
    <sheet name="KWI FLEX RMF" sheetId="1" r:id="rId1"/>
    <sheet name="KWI FIPVD" sheetId="2" r:id="rId2"/>
    <sheet name="KWI MONEY" sheetId="3" r:id="rId3"/>
    <sheet name="KWI LTF-M" sheetId="4" r:id="rId4"/>
    <sheet name="KWI DRAGON" sheetId="5" r:id="rId5"/>
    <sheet name="KWI ASIAN SM" sheetId="6" r:id="rId6"/>
  </sheets>
  <externalReferences>
    <externalReference r:id="rId9"/>
  </externalReferences>
  <definedNames>
    <definedName name="_xlnm.Print_Area" localSheetId="1">'KWI FIPVD'!$A$1:$C$25</definedName>
    <definedName name="_xlnm.Print_Area" localSheetId="0">'KWI FLEX RMF'!$A$1:$C$25</definedName>
    <definedName name="_xlnm.Print_Area" localSheetId="3">'KWI LTF-M'!$A$1:$D$24</definedName>
    <definedName name="_xlnm.Print_Area" localSheetId="2">'KWI MONEY'!$A$1:$D$24</definedName>
  </definedNames>
  <calcPr fullCalcOnLoad="1"/>
</workbook>
</file>

<file path=xl/comments1.xml><?xml version="1.0" encoding="utf-8"?>
<comments xmlns="http://schemas.openxmlformats.org/spreadsheetml/2006/main">
  <authors>
    <author>Pasuree Siengboon</author>
  </authors>
  <commentList>
    <comment ref="B6" authorId="0">
      <text>
        <r>
          <rPr>
            <b/>
            <sz val="9"/>
            <rFont val="Tahoma"/>
            <family val="2"/>
          </rPr>
          <t>Pasuree Siengboon:</t>
        </r>
        <r>
          <rPr>
            <sz val="9"/>
            <rFont val="Tahoma"/>
            <family val="2"/>
          </rPr>
          <t xml:space="preserve">
CB , TB , LB , BOT</t>
        </r>
      </text>
    </comment>
    <comment ref="B9" authorId="0">
      <text>
        <r>
          <rPr>
            <b/>
            <sz val="9"/>
            <rFont val="Tahoma"/>
            <family val="2"/>
          </rPr>
          <t>Pasuree Siengboon:</t>
        </r>
        <r>
          <rPr>
            <sz val="9"/>
            <rFont val="Tahoma"/>
            <family val="2"/>
          </rPr>
          <t xml:space="preserve">
Gold Saving</t>
        </r>
      </text>
    </comment>
    <comment ref="B11" authorId="0">
      <text>
        <r>
          <rPr>
            <b/>
            <sz val="9"/>
            <rFont val="Tahoma"/>
            <family val="2"/>
          </rPr>
          <t>Pasuree Siengboon:</t>
        </r>
        <r>
          <rPr>
            <sz val="9"/>
            <rFont val="Tahoma"/>
            <family val="2"/>
          </rPr>
          <t xml:space="preserve">
ICBCTL215 , PTTEPT226</t>
        </r>
      </text>
    </comment>
    <comment ref="B5" authorId="0">
      <text>
        <r>
          <rPr>
            <b/>
            <sz val="9"/>
            <rFont val="Tahoma"/>
            <family val="2"/>
          </rPr>
          <t>Pasuree Siengboon:</t>
        </r>
        <r>
          <rPr>
            <sz val="9"/>
            <rFont val="Tahoma"/>
            <family val="2"/>
          </rPr>
          <t xml:space="preserve">
ยอด Total Value</t>
        </r>
      </text>
    </comment>
  </commentList>
</comments>
</file>

<file path=xl/comments2.xml><?xml version="1.0" encoding="utf-8"?>
<comments xmlns="http://schemas.openxmlformats.org/spreadsheetml/2006/main">
  <authors>
    <author>Pasuree Siengboon</author>
  </authors>
  <commentList>
    <comment ref="B5" authorId="0">
      <text>
        <r>
          <rPr>
            <b/>
            <sz val="9"/>
            <rFont val="Tahoma"/>
            <family val="2"/>
          </rPr>
          <t>Pasuree Siengboon:</t>
        </r>
        <r>
          <rPr>
            <sz val="9"/>
            <rFont val="Tahoma"/>
            <family val="2"/>
          </rPr>
          <t xml:space="preserve">
ยอด Total Value</t>
        </r>
      </text>
    </comment>
    <comment ref="B6" authorId="0">
      <text>
        <r>
          <rPr>
            <b/>
            <sz val="9"/>
            <rFont val="Tahoma"/>
            <family val="2"/>
          </rPr>
          <t>Pasuree Siengboon:</t>
        </r>
        <r>
          <rPr>
            <sz val="9"/>
            <rFont val="Tahoma"/>
            <family val="2"/>
          </rPr>
          <t xml:space="preserve">
CB , TB , LB , BOT</t>
        </r>
      </text>
    </comment>
    <comment ref="B9" authorId="0">
      <text>
        <r>
          <rPr>
            <b/>
            <sz val="9"/>
            <rFont val="Tahoma"/>
            <family val="2"/>
          </rPr>
          <t>Pasuree Siengboon:</t>
        </r>
        <r>
          <rPr>
            <sz val="9"/>
            <rFont val="Tahoma"/>
            <family val="2"/>
          </rPr>
          <t xml:space="preserve">
Gold Saving</t>
        </r>
      </text>
    </comment>
    <comment ref="B11" authorId="0">
      <text>
        <r>
          <rPr>
            <b/>
            <sz val="9"/>
            <rFont val="Tahoma"/>
            <family val="2"/>
          </rPr>
          <t>Pasuree Siengboon:</t>
        </r>
        <r>
          <rPr>
            <sz val="9"/>
            <rFont val="Tahoma"/>
            <family val="2"/>
          </rPr>
          <t xml:space="preserve">
ICBCTL215 , PTTEPT226</t>
        </r>
      </text>
    </comment>
  </commentList>
</comments>
</file>

<file path=xl/sharedStrings.xml><?xml version="1.0" encoding="utf-8"?>
<sst xmlns="http://schemas.openxmlformats.org/spreadsheetml/2006/main" count="157" uniqueCount="36">
  <si>
    <t>รายงานสรุปเงินลงทุน</t>
  </si>
  <si>
    <t>กลุ่มของตราสาร</t>
  </si>
  <si>
    <t>มูลค่าตามราคาตลาด</t>
  </si>
  <si>
    <t>%NAV</t>
  </si>
  <si>
    <t>(ก) ตราสารภาครัฐ ได้แก่ ตั๋วแลกเงิน พันธบัตรรัฐบาล พันธบัตรธนาคารแห่งประเทศไทย</t>
  </si>
  <si>
    <t>พันธบัตร หรือตราสารแห่งหนี้ที่กองทุนเพื่อการฟื้นฟูและพัฒนาระบบสถาบันการเงิน</t>
  </si>
  <si>
    <t>หรือกระทรวงการคลัง เป็นผู้ออก ผู้รับรอง ผู้รับอาวัล หรือผู้ค้ำประกัน</t>
  </si>
  <si>
    <t>(ข) ตราสารที่ธนาคารที่มีกฎหมายเฉพาะจัดตั้งขึ้น ธนาคารพาณิชย์</t>
  </si>
  <si>
    <t>หรือบริษัทเงินทุนเป็นผู้ออก ผู้รับรอง ผู้รับอาวัล ผู้สลักหลัง หรือผู้ค้ำประกัน</t>
  </si>
  <si>
    <t>(ค) ตราสารที่มีบริษัทที่ได้รับ rating</t>
  </si>
  <si>
    <t>ในระดับ investment grade เป็นผู้ออก ผู้รับรอง ผู้รับอาวัล ผู้สลักหลัง หรือผู้ค้ำประกัน</t>
  </si>
  <si>
    <t>(ง) ตราสารที่มีบริษัทที่ได้รับการจัดอันดับความน่าเชื่อถือในระดับที่ต่ำกว่า investment grade</t>
  </si>
  <si>
    <t>หรือไม่มี rating  เป็นผู้ออก ผู้รับรอง ผู้รับอาวัล ผู้สลักหลัง หรือผู้ค้ำประกัน</t>
  </si>
  <si>
    <t>สัดส่วนสูงสุด (Upper Limit) ที่บริษัทจัดการคาดว่าจะลงทุนในกลุ่ม (ง)</t>
  </si>
  <si>
    <t>15 %NAV</t>
  </si>
  <si>
    <t>หมายเหตุประกอบรายงาน:</t>
  </si>
  <si>
    <t>ขอรับรองว่ารายงานนี้ถูกต้องครบถ้วนตามความเป็นจริง</t>
  </si>
  <si>
    <t>.....................................................................</t>
  </si>
  <si>
    <t>-</t>
  </si>
  <si>
    <t>(นางสาวปวริศา ฐิตานันท์)</t>
  </si>
  <si>
    <t>ฝ่ายบัญชีกองทุน</t>
  </si>
  <si>
    <t>กองทุนเปิด เคดับบลิวไอ หุ้นระยะยาว (กองทุนรวมหุ้นระยะยาว)</t>
  </si>
  <si>
    <t>กองทุนเปิด เคดับบลิวไอ มันนี่ มาร์เก็ต (กองทุนรวมตลาดเงิน)</t>
  </si>
  <si>
    <t>กองทุนเปิด เคดับบลิวไอ เฟล็กซิเบิ้ลฟันด์ เพื่อการเลี้ยงชีพ  (กองทุนผสมที่ไม่กำหนดสัดส่วนการลงทุนในตราสารแห่งทุน)</t>
  </si>
  <si>
    <t>กองทุนเปิด เคดับบลิวไอ ดรากอน โกรท เอฟไอเอฟ (กองทุนรวมที่ลงทุนในหน่วยลงทุนต่างประเทศ feeder fund)</t>
  </si>
  <si>
    <t>กองทุนเปิด เคดับบลิวไอ เอเชียน สมอลแคป อิควิตี้ เอฟไอเอฟ (กองทุนรวมที่ลงทุนในหน่วยลงทุนต่างประเทศ feeder fund)</t>
  </si>
  <si>
    <t>บริษัทหลักทรัพย์จัดการกองทุน คิง ไว (เอเชีย) จำกัด</t>
  </si>
  <si>
    <t>30 ธันวาคม 2564</t>
  </si>
  <si>
    <t>วันที่ 30 ธันวาคม 2564</t>
  </si>
  <si>
    <t>กองทุนเปิด เคดับบลิวไอ ตราสารหนี้ สำหรับกองทุนสำรองเลี้ยงชีพ (กองทุนตราสารหนี้)</t>
  </si>
  <si>
    <t>ณ เดือน  ธันวาคม 2564 กองทุนเปิด เคดับบลิวไอ เฟล็กซิเบิ้ลฟันด์ เพื่อการเลี้ยงชีพ (กองทุนผสมที่ไม่กำหนดสัดส่วนการลงทุนในตราสารแห่งทุน) มีมูลค่าทรัพย์สินสุทธิเท่ากับ 52.59 ล้านบาท โดยมีมูลค่าของตราสารหนี้ที่ไม่มีคุณสมบัติเป็นจำนวนเท่ากับ - ล้านบาท คิดเป็นอัตราร้อยละ - ของมูลค่าทรัพย์สินสุทธิของกองทุน</t>
  </si>
  <si>
    <t>ณ เดือน  ธันวาคม 2564 กองทุนเปิด เคดับบลิวไอ ตราสารหนี้ สำหรับกองทุนสำรองเลี้ยงชีพ (กองทุนตราสารหนี้) มีมูลค่าทรัพย์สินสุทธิเท่ากับ 11.88 ล้านบาท โดยมีมูลค่าของตราสารหนี้ที่ไม่มีคุณสมบัติเป็นจำนวนเท่ากับ - ล้านบาท คิดเป็นอัตราร้อยละ - ของมูลค่าทรัพย์สินสุทธิของกองทุน</t>
  </si>
  <si>
    <t>ณ เดือน ธันวาคม 2564 กองทุนเปิด เคดับบลิวไอ มันนี่ มาร์เก็ต (กองทุนรวมตลาดเงิน) มีมูลค่าทรัพย์สินสุทธิเท่ากับ 45.40 ล้านบาท โดยมีมูลค่าของตราสารหนี้ที่ไม่มีคุณสมบัติเป็นจำนวนเท่ากับ - ล้านบาท คิดเป็นอัตราร้อยละ - ของมูลค่าทรัพย์สินสุทธิของกองทุน</t>
  </si>
  <si>
    <t>ณ เดือน ธันวาคม 2564 กองทุนเปิด เคดับบลิวไอ หุ้นระยะยาว (กองทุนรวมหุ้นระยะยาว) มีมูลค่าทรัพย์สินสุทธิเท่ากับ 1,532.87 ล้านบาท โดยมีมูลค่าของตราสารหนี้ที่ไม่มีคุณสมบัติเป็นจำนวนเท่ากับ - ล้านบาท คิดเป็นอัตราร้อยละ - ของมูลค่าทรัพย์สินสุทธิของกองทุน</t>
  </si>
  <si>
    <t>ณ เดือน ธันวาคม 2564 กองทุนเปิด เคดับบลิวไอ ดรากอน โกรท เอฟไอเอฟ (กองทุนรวมที่ลงทุนในหน่วยลงทุนต่างประเทศ feeder fund) มีมูลค่าทรัพย์สินสุทธิเท่ากับ 208.25 ล้านบาท โดยมีมูลค่าของตราสารหนี้ที่ไม่มีคุณสมบัติเป็นจำนวนเท่ากับ - ล้านบาท คิดเป็นอัตราร้อยละ - ของมูลค่าทรัพย์สินสุทธิของกองทุน</t>
  </si>
  <si>
    <t>ณ เดือน ธันวาคม 2564 กองทุนเปิด เคดับบลิวไอ เอเชียน สมอลแคป อิควิตี้ เอฟไอเอฟ (กองทุนรวมที่ลงทุนในหน่วยลงทุนต่างประเทศ feeder fund) มีมูลค่าทรัพย์สินสุทธิเท่ากับ 383.27 ล้านบาท โดยมีมูลค่าของตราสารหนี้ที่ไม่มีคุณสมบัติเป็นจำนวนเท่ากับ - ล้านบาท คิดเป็นอัตราร้อยละ - ของมูลค่าทรัพย์สินสุทธิของกองทุน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</si>
</sst>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฿&quot;#,##0;\-&quot;฿&quot;#,##0"/>
    <numFmt numFmtId="169" formatCode="&quot;฿&quot;#,##0;[Red]\-&quot;฿&quot;#,##0"/>
    <numFmt numFmtId="170" formatCode="&quot;฿&quot;#,##0.00;\-&quot;฿&quot;#,##0.00"/>
    <numFmt numFmtId="171" formatCode="&quot;฿&quot;#,##0.00;[Red]\-&quot;฿&quot;#,##0.00"/>
    <numFmt numFmtId="172" formatCode="_-&quot;฿&quot;* #,##0_-;\-&quot;฿&quot;* #,##0_-;_-&quot;฿&quot;* &quot;-&quot;_-;_-@_-"/>
    <numFmt numFmtId="173" formatCode="_-* #,##0_-;\-* #,##0_-;_-* &quot;-&quot;_-;_-@_-"/>
    <numFmt numFmtId="174" formatCode="_-&quot;฿&quot;* #,##0.00_-;\-&quot;฿&quot;* #,##0.00_-;_-&quot;฿&quot;* &quot;-&quot;??_-;_-@_-"/>
    <numFmt numFmtId="175" formatCode="_-* #,##0.00_-;\-* #,##0.00_-;_-* &quot;-&quot;??_-;_-@_-"/>
    <numFmt numFmtId="176" formatCode="\t&quot;฿&quot;#,##0_);\(\t&quot;฿&quot;#,##0\)"/>
    <numFmt numFmtId="177" formatCode="\t&quot;฿&quot;#,##0_);[Red]\(\t&quot;฿&quot;#,##0\)"/>
    <numFmt numFmtId="178" formatCode="\t&quot;฿&quot;#,##0.00_);\(\t&quot;฿&quot;#,##0.00\)"/>
    <numFmt numFmtId="179" formatCode="\t&quot;฿&quot;#,##0.00_);[Red]\(\t&quot;฿&quot;#,##0.00\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\t&quot;£&quot;#,##0_);\(\t&quot;£&quot;#,##0\)"/>
    <numFmt numFmtId="187" formatCode="\t&quot;£&quot;#,##0_);[Red]\(\t&quot;£&quot;#,##0\)"/>
    <numFmt numFmtId="188" formatCode="\t&quot;£&quot;#,##0.00_);\(\t&quot;£&quot;#,##0.00\)"/>
    <numFmt numFmtId="189" formatCode="\t&quot;£&quot;#,##0.00_);[Red]\(\t&quot;£&quot;#,##0.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175" fontId="1" fillId="0" borderId="10" xfId="0" applyNumberFormat="1" applyFont="1" applyBorder="1" applyAlignment="1">
      <alignment horizontal="center"/>
    </xf>
    <xf numFmtId="175" fontId="1" fillId="0" borderId="11" xfId="0" applyNumberFormat="1" applyFont="1" applyBorder="1" applyAlignment="1">
      <alignment horizontal="center"/>
    </xf>
    <xf numFmtId="175" fontId="0" fillId="0" borderId="0" xfId="0" applyNumberFormat="1" applyFont="1" applyAlignment="1">
      <alignment/>
    </xf>
    <xf numFmtId="175" fontId="0" fillId="0" borderId="12" xfId="0" applyNumberFormat="1" applyFont="1" applyBorder="1" applyAlignment="1">
      <alignment/>
    </xf>
    <xf numFmtId="175" fontId="0" fillId="0" borderId="13" xfId="0" applyNumberFormat="1" applyFont="1" applyBorder="1" applyAlignment="1">
      <alignment horizontal="right"/>
    </xf>
    <xf numFmtId="175" fontId="0" fillId="0" borderId="14" xfId="0" applyNumberFormat="1" applyFont="1" applyBorder="1" applyAlignment="1">
      <alignment/>
    </xf>
    <xf numFmtId="175" fontId="0" fillId="0" borderId="15" xfId="0" applyNumberFormat="1" applyFont="1" applyBorder="1" applyAlignment="1">
      <alignment horizontal="right"/>
    </xf>
    <xf numFmtId="175" fontId="1" fillId="0" borderId="0" xfId="0" applyNumberFormat="1" applyFont="1" applyAlignment="1">
      <alignment horizontal="right"/>
    </xf>
    <xf numFmtId="0" fontId="0" fillId="0" borderId="0" xfId="0" applyFont="1" applyAlignment="1">
      <alignment horizontal="left" vertical="top" wrapText="1"/>
    </xf>
    <xf numFmtId="175" fontId="1" fillId="0" borderId="0" xfId="0" applyNumberFormat="1" applyFont="1" applyAlignment="1">
      <alignment/>
    </xf>
    <xf numFmtId="14" fontId="0" fillId="0" borderId="0" xfId="0" applyNumberFormat="1" applyAlignment="1">
      <alignment horizontal="center"/>
    </xf>
    <xf numFmtId="175" fontId="3" fillId="0" borderId="0" xfId="42" applyFont="1" applyAlignment="1">
      <alignment/>
    </xf>
    <xf numFmtId="4" fontId="0" fillId="0" borderId="0" xfId="0" applyNumberFormat="1" applyAlignment="1">
      <alignment/>
    </xf>
    <xf numFmtId="4" fontId="0" fillId="0" borderId="13" xfId="0" applyNumberFormat="1" applyFont="1" applyBorder="1" applyAlignment="1">
      <alignment horizontal="right"/>
    </xf>
    <xf numFmtId="175" fontId="1" fillId="0" borderId="0" xfId="0" applyNumberFormat="1" applyFont="1" applyAlignment="1">
      <alignment horizontal="center"/>
    </xf>
    <xf numFmtId="175" fontId="1" fillId="0" borderId="16" xfId="0" applyNumberFormat="1" applyFont="1" applyBorder="1" applyAlignment="1">
      <alignment horizontal="center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center" wrapText="1"/>
    </xf>
    <xf numFmtId="49" fontId="0" fillId="0" borderId="0" xfId="0" applyNumberFormat="1" applyFont="1" applyAlignment="1">
      <alignment horizontal="center" vertical="justify" wrapText="1"/>
    </xf>
    <xf numFmtId="0" fontId="0" fillId="0" borderId="0" xfId="0" applyFont="1" applyAlignment="1">
      <alignment horizontal="center" wrapText="1"/>
    </xf>
    <xf numFmtId="49" fontId="0" fillId="0" borderId="0" xfId="0" applyNumberFormat="1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lp\API\Office%20Tools\BloombergUI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="90" zoomScaleNormal="90" zoomScalePageLayoutView="0" workbookViewId="0" topLeftCell="A1">
      <selection activeCell="A23" sqref="A23:C23"/>
    </sheetView>
  </sheetViews>
  <sheetFormatPr defaultColWidth="9.140625" defaultRowHeight="12.75"/>
  <cols>
    <col min="1" max="1" width="72.7109375" style="0" bestFit="1" customWidth="1"/>
    <col min="2" max="2" width="20.00390625" style="0" bestFit="1" customWidth="1"/>
    <col min="3" max="3" width="11.00390625" style="0" bestFit="1" customWidth="1"/>
  </cols>
  <sheetData>
    <row r="1" spans="1:4" ht="12.75">
      <c r="A1" s="15" t="s">
        <v>26</v>
      </c>
      <c r="B1" s="15"/>
      <c r="C1" s="15"/>
      <c r="D1" s="10"/>
    </row>
    <row r="2" spans="1:4" ht="12.75">
      <c r="A2" s="15" t="s">
        <v>23</v>
      </c>
      <c r="B2" s="15"/>
      <c r="C2" s="15"/>
      <c r="D2" s="10"/>
    </row>
    <row r="3" spans="1:4" ht="12.75">
      <c r="A3" s="15" t="s">
        <v>0</v>
      </c>
      <c r="B3" s="15"/>
      <c r="C3" s="15"/>
      <c r="D3" s="10"/>
    </row>
    <row r="4" spans="1:4" ht="12.75">
      <c r="A4" s="16" t="s">
        <v>27</v>
      </c>
      <c r="B4" s="16"/>
      <c r="C4" s="16"/>
      <c r="D4" s="10"/>
    </row>
    <row r="5" spans="1:4" ht="12.75">
      <c r="A5" s="1" t="s">
        <v>1</v>
      </c>
      <c r="B5" s="2" t="s">
        <v>2</v>
      </c>
      <c r="C5" s="2" t="s">
        <v>3</v>
      </c>
      <c r="D5" s="3"/>
    </row>
    <row r="6" spans="1:4" ht="12.75">
      <c r="A6" s="4" t="s">
        <v>4</v>
      </c>
      <c r="B6" s="5">
        <v>7993790.56</v>
      </c>
      <c r="C6" s="5">
        <v>15.2</v>
      </c>
      <c r="D6" s="3"/>
    </row>
    <row r="7" spans="1:4" ht="12.75">
      <c r="A7" s="4" t="s">
        <v>5</v>
      </c>
      <c r="B7" s="5"/>
      <c r="C7" s="5"/>
      <c r="D7" s="3"/>
    </row>
    <row r="8" spans="1:4" ht="12.75">
      <c r="A8" s="6" t="s">
        <v>6</v>
      </c>
      <c r="B8" s="7"/>
      <c r="C8" s="7"/>
      <c r="D8" s="3"/>
    </row>
    <row r="9" spans="1:4" ht="12.75">
      <c r="A9" s="4" t="s">
        <v>7</v>
      </c>
      <c r="B9" s="5">
        <v>0</v>
      </c>
      <c r="C9" s="14" t="s">
        <v>18</v>
      </c>
      <c r="D9" s="3"/>
    </row>
    <row r="10" spans="1:4" ht="12.75">
      <c r="A10" s="6" t="s">
        <v>8</v>
      </c>
      <c r="B10" s="7"/>
      <c r="C10" s="7"/>
      <c r="D10" s="3"/>
    </row>
    <row r="11" spans="1:4" ht="12.75">
      <c r="A11" s="4" t="s">
        <v>9</v>
      </c>
      <c r="B11" s="5">
        <v>4063274.72</v>
      </c>
      <c r="C11" s="5">
        <v>7.73</v>
      </c>
      <c r="D11" s="3"/>
    </row>
    <row r="12" spans="1:4" ht="12.75">
      <c r="A12" s="6" t="s">
        <v>10</v>
      </c>
      <c r="B12" s="7"/>
      <c r="C12" s="7"/>
      <c r="D12" s="3"/>
    </row>
    <row r="13" spans="1:4" ht="12.75">
      <c r="A13" s="4" t="s">
        <v>11</v>
      </c>
      <c r="B13" s="5">
        <v>0</v>
      </c>
      <c r="C13" s="5">
        <v>0</v>
      </c>
      <c r="D13" s="3"/>
    </row>
    <row r="14" spans="1:4" ht="12.75">
      <c r="A14" s="6" t="s">
        <v>12</v>
      </c>
      <c r="B14" s="7"/>
      <c r="C14" s="7"/>
      <c r="D14" s="3"/>
    </row>
    <row r="15" spans="1:4" ht="12.75">
      <c r="A15" s="3"/>
      <c r="B15" s="3"/>
      <c r="C15" s="3"/>
      <c r="D15" s="3"/>
    </row>
    <row r="16" spans="1:4" ht="12.75">
      <c r="A16" s="3" t="s">
        <v>13</v>
      </c>
      <c r="B16" s="3"/>
      <c r="C16" s="8" t="s">
        <v>14</v>
      </c>
      <c r="D16" s="3"/>
    </row>
    <row r="17" spans="1:4" ht="12.75">
      <c r="A17" s="3"/>
      <c r="B17" s="3"/>
      <c r="C17" s="3"/>
      <c r="D17" s="3"/>
    </row>
    <row r="18" spans="1:4" ht="15" customHeight="1">
      <c r="A18" s="3" t="s">
        <v>15</v>
      </c>
      <c r="B18" s="3"/>
      <c r="C18" s="3"/>
      <c r="D18" s="3"/>
    </row>
    <row r="19" spans="1:4" ht="44.25" customHeight="1">
      <c r="A19" s="19" t="s">
        <v>30</v>
      </c>
      <c r="B19" s="19"/>
      <c r="C19" s="19"/>
      <c r="D19" s="3"/>
    </row>
    <row r="20" spans="1:4" ht="20.25" customHeight="1">
      <c r="A20" s="20" t="s">
        <v>16</v>
      </c>
      <c r="B20" s="20"/>
      <c r="C20" s="20"/>
      <c r="D20" s="3"/>
    </row>
    <row r="21" spans="1:4" ht="42.75" customHeight="1">
      <c r="A21" s="21" t="s">
        <v>17</v>
      </c>
      <c r="B21" s="21"/>
      <c r="C21" s="21"/>
      <c r="D21" s="3"/>
    </row>
    <row r="22" spans="1:4" ht="12.75" customHeight="1">
      <c r="A22" s="17" t="s">
        <v>19</v>
      </c>
      <c r="B22" s="17"/>
      <c r="C22" s="17"/>
      <c r="D22" s="3"/>
    </row>
    <row r="23" spans="1:4" ht="12.75" customHeight="1">
      <c r="A23" s="17" t="s">
        <v>20</v>
      </c>
      <c r="B23" s="17"/>
      <c r="C23" s="17"/>
      <c r="D23" s="3"/>
    </row>
    <row r="24" spans="1:4" ht="12.75" customHeight="1">
      <c r="A24" s="17" t="s">
        <v>28</v>
      </c>
      <c r="B24" s="18"/>
      <c r="C24" s="18"/>
      <c r="D24" s="3"/>
    </row>
    <row r="25" spans="1:4" ht="12.75" customHeight="1">
      <c r="A25" s="9"/>
      <c r="B25" s="9"/>
      <c r="C25" s="9"/>
      <c r="D25" s="3"/>
    </row>
    <row r="26" ht="12.75" customHeight="1"/>
    <row r="27" ht="12.75">
      <c r="B27" s="12"/>
    </row>
    <row r="30" spans="2:3" ht="12.75">
      <c r="B30" s="11"/>
      <c r="C30" s="11"/>
    </row>
  </sheetData>
  <sheetProtection/>
  <mergeCells count="10">
    <mergeCell ref="A1:C1"/>
    <mergeCell ref="A2:C2"/>
    <mergeCell ref="A3:C3"/>
    <mergeCell ref="A4:C4"/>
    <mergeCell ref="A23:C23"/>
    <mergeCell ref="A24:C24"/>
    <mergeCell ref="A19:C19"/>
    <mergeCell ref="A20:C20"/>
    <mergeCell ref="A21:C21"/>
    <mergeCell ref="A22:C22"/>
  </mergeCells>
  <printOptions/>
  <pageMargins left="1.61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="90" zoomScaleNormal="90" zoomScalePageLayoutView="0" workbookViewId="0" topLeftCell="A1">
      <selection activeCell="A19" sqref="A19:C19"/>
    </sheetView>
  </sheetViews>
  <sheetFormatPr defaultColWidth="9.140625" defaultRowHeight="12.75"/>
  <cols>
    <col min="1" max="1" width="72.7109375" style="0" bestFit="1" customWidth="1"/>
    <col min="2" max="2" width="20.00390625" style="0" bestFit="1" customWidth="1"/>
    <col min="3" max="3" width="11.00390625" style="0" bestFit="1" customWidth="1"/>
  </cols>
  <sheetData>
    <row r="1" spans="1:4" ht="12.75">
      <c r="A1" s="15" t="s">
        <v>26</v>
      </c>
      <c r="B1" s="15"/>
      <c r="C1" s="15"/>
      <c r="D1" s="10"/>
    </row>
    <row r="2" spans="1:4" ht="12.75">
      <c r="A2" s="15" t="s">
        <v>29</v>
      </c>
      <c r="B2" s="15"/>
      <c r="C2" s="15"/>
      <c r="D2" s="10"/>
    </row>
    <row r="3" spans="1:4" ht="12.75">
      <c r="A3" s="15" t="s">
        <v>0</v>
      </c>
      <c r="B3" s="15"/>
      <c r="C3" s="15"/>
      <c r="D3" s="10"/>
    </row>
    <row r="4" spans="1:4" ht="12.75">
      <c r="A4" s="16" t="str">
        <f>'KWI FLEX RMF'!A4</f>
        <v>30 ธันวาคม 2564</v>
      </c>
      <c r="B4" s="16"/>
      <c r="C4" s="16"/>
      <c r="D4" s="10"/>
    </row>
    <row r="5" spans="1:4" ht="12.75">
      <c r="A5" s="1" t="s">
        <v>1</v>
      </c>
      <c r="B5" s="2" t="s">
        <v>2</v>
      </c>
      <c r="C5" s="2" t="s">
        <v>3</v>
      </c>
      <c r="D5" s="3"/>
    </row>
    <row r="6" spans="1:4" ht="12.75">
      <c r="A6" s="4" t="s">
        <v>4</v>
      </c>
      <c r="B6" s="5">
        <f>8575606.21+999608.92</f>
        <v>9575215.13</v>
      </c>
      <c r="C6" s="5">
        <f>72.16+8.41</f>
        <v>80.57</v>
      </c>
      <c r="D6" s="3"/>
    </row>
    <row r="7" spans="1:4" ht="12.75">
      <c r="A7" s="4" t="s">
        <v>5</v>
      </c>
      <c r="B7" s="5"/>
      <c r="C7" s="5"/>
      <c r="D7" s="3"/>
    </row>
    <row r="8" spans="1:4" ht="12.75">
      <c r="A8" s="6" t="s">
        <v>6</v>
      </c>
      <c r="B8" s="7"/>
      <c r="C8" s="7"/>
      <c r="D8" s="3"/>
    </row>
    <row r="9" spans="1:4" ht="12.75">
      <c r="A9" s="4" t="s">
        <v>7</v>
      </c>
      <c r="B9" s="5">
        <v>0</v>
      </c>
      <c r="C9" s="14" t="s">
        <v>18</v>
      </c>
      <c r="D9" s="3"/>
    </row>
    <row r="10" spans="1:4" ht="12.75">
      <c r="A10" s="6" t="s">
        <v>8</v>
      </c>
      <c r="B10" s="7"/>
      <c r="C10" s="7"/>
      <c r="D10" s="3"/>
    </row>
    <row r="11" spans="1:4" ht="12.75">
      <c r="A11" s="4" t="s">
        <v>9</v>
      </c>
      <c r="B11" s="5">
        <v>1655255.21</v>
      </c>
      <c r="C11" s="5">
        <v>13.93</v>
      </c>
      <c r="D11" s="3"/>
    </row>
    <row r="12" spans="1:4" ht="12.75">
      <c r="A12" s="6" t="s">
        <v>10</v>
      </c>
      <c r="B12" s="7"/>
      <c r="C12" s="7"/>
      <c r="D12" s="3"/>
    </row>
    <row r="13" spans="1:4" ht="12.75">
      <c r="A13" s="4" t="s">
        <v>11</v>
      </c>
      <c r="B13" s="5">
        <v>0</v>
      </c>
      <c r="C13" s="5">
        <v>0</v>
      </c>
      <c r="D13" s="3"/>
    </row>
    <row r="14" spans="1:4" ht="12.75">
      <c r="A14" s="6" t="s">
        <v>12</v>
      </c>
      <c r="B14" s="7"/>
      <c r="C14" s="7"/>
      <c r="D14" s="3"/>
    </row>
    <row r="15" spans="1:4" ht="12.75">
      <c r="A15" s="3"/>
      <c r="B15" s="3"/>
      <c r="C15" s="3"/>
      <c r="D15" s="3"/>
    </row>
    <row r="16" spans="1:4" ht="12.75">
      <c r="A16" s="3" t="s">
        <v>13</v>
      </c>
      <c r="B16" s="3"/>
      <c r="C16" s="8" t="s">
        <v>14</v>
      </c>
      <c r="D16" s="3"/>
    </row>
    <row r="17" spans="1:4" ht="12.75">
      <c r="A17" s="3"/>
      <c r="B17" s="3"/>
      <c r="C17" s="3"/>
      <c r="D17" s="3"/>
    </row>
    <row r="18" spans="1:4" ht="15" customHeight="1">
      <c r="A18" s="3" t="s">
        <v>15</v>
      </c>
      <c r="B18" s="3"/>
      <c r="C18" s="3"/>
      <c r="D18" s="3"/>
    </row>
    <row r="19" spans="1:4" ht="44.25" customHeight="1">
      <c r="A19" s="19" t="s">
        <v>31</v>
      </c>
      <c r="B19" s="19"/>
      <c r="C19" s="19"/>
      <c r="D19" s="3"/>
    </row>
    <row r="20" spans="1:4" ht="20.25" customHeight="1">
      <c r="A20" s="20" t="s">
        <v>16</v>
      </c>
      <c r="B20" s="20"/>
      <c r="C20" s="20"/>
      <c r="D20" s="3"/>
    </row>
    <row r="21" spans="1:4" ht="42.75" customHeight="1">
      <c r="A21" s="21" t="s">
        <v>17</v>
      </c>
      <c r="B21" s="21"/>
      <c r="C21" s="21"/>
      <c r="D21" s="3"/>
    </row>
    <row r="22" spans="1:4" ht="12.75" customHeight="1">
      <c r="A22" s="17" t="s">
        <v>19</v>
      </c>
      <c r="B22" s="17"/>
      <c r="C22" s="17"/>
      <c r="D22" s="3"/>
    </row>
    <row r="23" spans="1:4" ht="12.75" customHeight="1">
      <c r="A23" s="17" t="s">
        <v>20</v>
      </c>
      <c r="B23" s="17"/>
      <c r="C23" s="17"/>
      <c r="D23" s="3"/>
    </row>
    <row r="24" spans="1:4" ht="12.75" customHeight="1">
      <c r="A24" s="18" t="str">
        <f>'KWI FLEX RMF'!A24</f>
        <v>วันที่ 30 ธันวาคม 2564</v>
      </c>
      <c r="B24" s="18"/>
      <c r="C24" s="18"/>
      <c r="D24" s="3"/>
    </row>
    <row r="25" spans="1:4" ht="12.75" customHeight="1">
      <c r="A25" s="9"/>
      <c r="B25" s="9"/>
      <c r="C25" s="9"/>
      <c r="D25" s="3"/>
    </row>
    <row r="26" ht="12.75" customHeight="1"/>
    <row r="27" ht="12.75">
      <c r="B27" s="12"/>
    </row>
    <row r="30" spans="2:3" ht="12.75">
      <c r="B30" s="11"/>
      <c r="C30" s="11"/>
    </row>
  </sheetData>
  <sheetProtection/>
  <mergeCells count="10">
    <mergeCell ref="A21:C21"/>
    <mergeCell ref="A22:C22"/>
    <mergeCell ref="A23:C23"/>
    <mergeCell ref="A24:C24"/>
    <mergeCell ref="A1:C1"/>
    <mergeCell ref="A2:C2"/>
    <mergeCell ref="A3:C3"/>
    <mergeCell ref="A4:C4"/>
    <mergeCell ref="A19:C19"/>
    <mergeCell ref="A20:C20"/>
  </mergeCells>
  <printOptions/>
  <pageMargins left="1.61" right="0.75" top="1" bottom="1" header="0.5" footer="0.5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zoomScale="90" zoomScaleNormal="90" zoomScalePageLayoutView="0" workbookViewId="0" topLeftCell="A1">
      <selection activeCell="F17" sqref="F17"/>
    </sheetView>
  </sheetViews>
  <sheetFormatPr defaultColWidth="9.140625" defaultRowHeight="12.75"/>
  <cols>
    <col min="1" max="1" width="72.7109375" style="0" bestFit="1" customWidth="1"/>
    <col min="2" max="2" width="20.00390625" style="0" bestFit="1" customWidth="1"/>
    <col min="3" max="3" width="11.00390625" style="0" bestFit="1" customWidth="1"/>
  </cols>
  <sheetData>
    <row r="1" spans="1:4" ht="12.75">
      <c r="A1" s="15" t="s">
        <v>26</v>
      </c>
      <c r="B1" s="15"/>
      <c r="C1" s="15"/>
      <c r="D1" s="10"/>
    </row>
    <row r="2" spans="1:4" ht="12.75">
      <c r="A2" s="15" t="s">
        <v>22</v>
      </c>
      <c r="B2" s="15"/>
      <c r="C2" s="15"/>
      <c r="D2" s="10"/>
    </row>
    <row r="3" spans="1:4" ht="12.75">
      <c r="A3" s="15" t="s">
        <v>0</v>
      </c>
      <c r="B3" s="15"/>
      <c r="C3" s="15"/>
      <c r="D3" s="10"/>
    </row>
    <row r="4" spans="1:4" ht="12.75">
      <c r="A4" s="16" t="str">
        <f>'KWI FLEX RMF'!A4</f>
        <v>30 ธันวาคม 2564</v>
      </c>
      <c r="B4" s="16"/>
      <c r="C4" s="16"/>
      <c r="D4" s="10"/>
    </row>
    <row r="5" spans="1:4" ht="12.75">
      <c r="A5" s="1" t="s">
        <v>1</v>
      </c>
      <c r="B5" s="2" t="s">
        <v>2</v>
      </c>
      <c r="C5" s="2" t="s">
        <v>3</v>
      </c>
      <c r="D5" s="3"/>
    </row>
    <row r="6" spans="1:4" ht="12.75">
      <c r="A6" s="4" t="s">
        <v>4</v>
      </c>
      <c r="B6" s="5">
        <v>36974953.95</v>
      </c>
      <c r="C6" s="5">
        <v>81.45</v>
      </c>
      <c r="D6" s="3"/>
    </row>
    <row r="7" spans="1:4" ht="12.75">
      <c r="A7" s="4" t="s">
        <v>5</v>
      </c>
      <c r="B7" s="5"/>
      <c r="C7" s="5"/>
      <c r="D7" s="3"/>
    </row>
    <row r="8" spans="1:4" ht="12.75">
      <c r="A8" s="6" t="s">
        <v>6</v>
      </c>
      <c r="B8" s="7"/>
      <c r="C8" s="7"/>
      <c r="D8" s="3"/>
    </row>
    <row r="9" spans="1:4" ht="12.75">
      <c r="A9" s="4" t="s">
        <v>7</v>
      </c>
      <c r="B9" s="5" t="s">
        <v>18</v>
      </c>
      <c r="C9" s="5" t="s">
        <v>18</v>
      </c>
      <c r="D9" s="3"/>
    </row>
    <row r="10" spans="1:4" ht="12.75">
      <c r="A10" s="6" t="s">
        <v>8</v>
      </c>
      <c r="B10" s="7"/>
      <c r="C10" s="7"/>
      <c r="D10" s="3"/>
    </row>
    <row r="11" spans="1:4" ht="12.75">
      <c r="A11" s="4" t="s">
        <v>9</v>
      </c>
      <c r="B11" s="5">
        <v>6029562.77</v>
      </c>
      <c r="C11" s="5">
        <v>13.28</v>
      </c>
      <c r="D11" s="3"/>
    </row>
    <row r="12" spans="1:4" ht="12.75">
      <c r="A12" s="6" t="s">
        <v>10</v>
      </c>
      <c r="B12" s="7"/>
      <c r="C12" s="7"/>
      <c r="D12" s="3"/>
    </row>
    <row r="13" spans="1:4" ht="12.75">
      <c r="A13" s="4" t="s">
        <v>11</v>
      </c>
      <c r="B13" s="5">
        <v>0</v>
      </c>
      <c r="C13" s="5">
        <v>0</v>
      </c>
      <c r="D13" s="3"/>
    </row>
    <row r="14" spans="1:4" ht="12.75">
      <c r="A14" s="6" t="s">
        <v>12</v>
      </c>
      <c r="B14" s="7"/>
      <c r="C14" s="7"/>
      <c r="D14" s="3"/>
    </row>
    <row r="15" spans="1:4" ht="12.75">
      <c r="A15" s="3"/>
      <c r="B15" s="3"/>
      <c r="C15" s="3"/>
      <c r="D15" s="3"/>
    </row>
    <row r="16" spans="1:5" ht="12.75">
      <c r="A16" s="3" t="s">
        <v>13</v>
      </c>
      <c r="B16" s="3"/>
      <c r="C16" s="8" t="s">
        <v>14</v>
      </c>
      <c r="D16" s="3"/>
      <c r="E16" s="13"/>
    </row>
    <row r="17" spans="1:4" ht="12.75">
      <c r="A17" s="3"/>
      <c r="B17" s="3"/>
      <c r="C17" s="3"/>
      <c r="D17" s="3"/>
    </row>
    <row r="18" spans="1:4" ht="15" customHeight="1">
      <c r="A18" s="3" t="s">
        <v>15</v>
      </c>
      <c r="B18" s="3"/>
      <c r="C18" s="3"/>
      <c r="D18" s="3"/>
    </row>
    <row r="19" spans="1:4" ht="44.25" customHeight="1">
      <c r="A19" s="19" t="s">
        <v>32</v>
      </c>
      <c r="B19" s="19"/>
      <c r="C19" s="19"/>
      <c r="D19" s="3"/>
    </row>
    <row r="20" spans="1:4" ht="20.25" customHeight="1">
      <c r="A20" s="20" t="s">
        <v>16</v>
      </c>
      <c r="B20" s="20"/>
      <c r="C20" s="20"/>
      <c r="D20" s="3"/>
    </row>
    <row r="21" spans="1:4" ht="42.75" customHeight="1">
      <c r="A21" s="21" t="s">
        <v>17</v>
      </c>
      <c r="B21" s="21"/>
      <c r="C21" s="21"/>
      <c r="D21" s="3"/>
    </row>
    <row r="22" spans="1:4" ht="13.5" customHeight="1">
      <c r="A22" s="17" t="s">
        <v>19</v>
      </c>
      <c r="B22" s="17"/>
      <c r="C22" s="17"/>
      <c r="D22" s="3"/>
    </row>
    <row r="23" spans="1:4" ht="13.5" customHeight="1">
      <c r="A23" s="17" t="s">
        <v>20</v>
      </c>
      <c r="B23" s="17"/>
      <c r="C23" s="17"/>
      <c r="D23" s="3"/>
    </row>
    <row r="24" spans="1:4" ht="13.5" customHeight="1">
      <c r="A24" s="18" t="str">
        <f>'KWI FLEX RMF'!A24</f>
        <v>วันที่ 30 ธันวาคม 2564</v>
      </c>
      <c r="B24" s="18"/>
      <c r="C24" s="18"/>
      <c r="D24" s="3"/>
    </row>
    <row r="25" spans="1:4" ht="12.75" customHeight="1">
      <c r="A25" s="9"/>
      <c r="B25" s="9"/>
      <c r="C25" s="9"/>
      <c r="D25" s="3"/>
    </row>
    <row r="26" ht="12.75" customHeight="1"/>
    <row r="27" ht="12.75">
      <c r="B27" s="12"/>
    </row>
    <row r="30" spans="2:3" ht="12.75">
      <c r="B30" s="11"/>
      <c r="C30" s="11"/>
    </row>
  </sheetData>
  <sheetProtection/>
  <mergeCells count="10">
    <mergeCell ref="A1:C1"/>
    <mergeCell ref="A2:C2"/>
    <mergeCell ref="A3:C3"/>
    <mergeCell ref="A4:C4"/>
    <mergeCell ref="A19:C19"/>
    <mergeCell ref="A24:C24"/>
    <mergeCell ref="A20:C20"/>
    <mergeCell ref="A21:C21"/>
    <mergeCell ref="A22:C22"/>
    <mergeCell ref="A23:C23"/>
  </mergeCells>
  <printOptions horizontalCentered="1"/>
  <pageMargins left="0.59" right="0.15748031496062992" top="0.984251968503937" bottom="0.984251968503937" header="0.5118110236220472" footer="0.5118110236220472"/>
  <pageSetup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zoomScale="90" zoomScaleNormal="90" zoomScalePageLayoutView="0" workbookViewId="0" topLeftCell="A1">
      <selection activeCell="A20" sqref="A20:C20"/>
    </sheetView>
  </sheetViews>
  <sheetFormatPr defaultColWidth="9.140625" defaultRowHeight="12.75"/>
  <cols>
    <col min="1" max="1" width="72.7109375" style="0" bestFit="1" customWidth="1"/>
    <col min="2" max="2" width="20.00390625" style="0" bestFit="1" customWidth="1"/>
    <col min="3" max="3" width="11.00390625" style="0" bestFit="1" customWidth="1"/>
  </cols>
  <sheetData>
    <row r="1" spans="1:4" ht="12.75">
      <c r="A1" s="15" t="s">
        <v>26</v>
      </c>
      <c r="B1" s="15"/>
      <c r="C1" s="15"/>
      <c r="D1" s="10"/>
    </row>
    <row r="2" spans="1:4" ht="12.75">
      <c r="A2" s="15" t="s">
        <v>21</v>
      </c>
      <c r="B2" s="15"/>
      <c r="C2" s="15"/>
      <c r="D2" s="10"/>
    </row>
    <row r="3" spans="1:4" ht="12.75">
      <c r="A3" s="15" t="s">
        <v>0</v>
      </c>
      <c r="B3" s="15"/>
      <c r="C3" s="15"/>
      <c r="D3" s="10"/>
    </row>
    <row r="4" spans="1:4" ht="12.75">
      <c r="A4" s="16" t="str">
        <f>'KWI FLEX RMF'!A4</f>
        <v>30 ธันวาคม 2564</v>
      </c>
      <c r="B4" s="16"/>
      <c r="C4" s="16"/>
      <c r="D4" s="10"/>
    </row>
    <row r="5" spans="1:4" ht="12.75">
      <c r="A5" s="1" t="s">
        <v>1</v>
      </c>
      <c r="B5" s="2" t="s">
        <v>2</v>
      </c>
      <c r="C5" s="2" t="s">
        <v>3</v>
      </c>
      <c r="D5" s="3"/>
    </row>
    <row r="6" spans="1:4" ht="12.75">
      <c r="A6" s="4" t="s">
        <v>4</v>
      </c>
      <c r="B6" s="5">
        <v>0</v>
      </c>
      <c r="C6" s="5">
        <v>0</v>
      </c>
      <c r="D6" s="3"/>
    </row>
    <row r="7" spans="1:4" ht="12.75">
      <c r="A7" s="4" t="s">
        <v>5</v>
      </c>
      <c r="B7" s="5"/>
      <c r="C7" s="5"/>
      <c r="D7" s="3"/>
    </row>
    <row r="8" spans="1:4" ht="12.75">
      <c r="A8" s="6" t="s">
        <v>6</v>
      </c>
      <c r="B8" s="7"/>
      <c r="C8" s="7"/>
      <c r="D8" s="3"/>
    </row>
    <row r="9" spans="1:4" ht="12.75">
      <c r="A9" s="4" t="s">
        <v>7</v>
      </c>
      <c r="B9" s="5" t="s">
        <v>18</v>
      </c>
      <c r="C9" s="5">
        <v>0</v>
      </c>
      <c r="D9" s="3"/>
    </row>
    <row r="10" spans="1:4" ht="12.75">
      <c r="A10" s="6" t="s">
        <v>8</v>
      </c>
      <c r="B10" s="7"/>
      <c r="C10" s="7"/>
      <c r="D10" s="3"/>
    </row>
    <row r="11" spans="1:4" ht="12.75">
      <c r="A11" s="4" t="s">
        <v>9</v>
      </c>
      <c r="B11" s="5">
        <v>0</v>
      </c>
      <c r="C11" s="5">
        <v>0</v>
      </c>
      <c r="D11" s="3"/>
    </row>
    <row r="12" spans="1:4" ht="12.75">
      <c r="A12" s="6" t="s">
        <v>10</v>
      </c>
      <c r="B12" s="7"/>
      <c r="C12" s="7"/>
      <c r="D12" s="3"/>
    </row>
    <row r="13" spans="1:4" ht="12.75">
      <c r="A13" s="4" t="s">
        <v>11</v>
      </c>
      <c r="B13" s="5">
        <v>0</v>
      </c>
      <c r="C13" s="5">
        <v>0</v>
      </c>
      <c r="D13" s="3"/>
    </row>
    <row r="14" spans="1:4" ht="12.75">
      <c r="A14" s="6" t="s">
        <v>12</v>
      </c>
      <c r="B14" s="7"/>
      <c r="C14" s="7"/>
      <c r="D14" s="3"/>
    </row>
    <row r="15" spans="1:4" ht="12.75">
      <c r="A15" s="3"/>
      <c r="B15" s="3"/>
      <c r="C15" s="3"/>
      <c r="D15" s="3"/>
    </row>
    <row r="16" spans="1:5" ht="12.75">
      <c r="A16" s="3" t="s">
        <v>13</v>
      </c>
      <c r="B16" s="3"/>
      <c r="C16" s="8" t="s">
        <v>14</v>
      </c>
      <c r="D16" s="3"/>
      <c r="E16" s="13"/>
    </row>
    <row r="17" spans="1:4" ht="12.75">
      <c r="A17" s="3"/>
      <c r="B17" s="3"/>
      <c r="C17" s="3"/>
      <c r="D17" s="3"/>
    </row>
    <row r="18" spans="1:4" ht="15" customHeight="1">
      <c r="A18" s="3" t="s">
        <v>15</v>
      </c>
      <c r="B18" s="3"/>
      <c r="C18" s="3"/>
      <c r="D18" s="3"/>
    </row>
    <row r="19" spans="1:4" ht="44.25" customHeight="1">
      <c r="A19" s="19" t="s">
        <v>33</v>
      </c>
      <c r="B19" s="19"/>
      <c r="C19" s="19"/>
      <c r="D19" s="3"/>
    </row>
    <row r="20" spans="1:4" ht="20.25" customHeight="1">
      <c r="A20" s="20" t="s">
        <v>16</v>
      </c>
      <c r="B20" s="20"/>
      <c r="C20" s="20"/>
      <c r="D20" s="3"/>
    </row>
    <row r="21" spans="1:4" ht="42.75" customHeight="1">
      <c r="A21" s="21" t="s">
        <v>17</v>
      </c>
      <c r="B21" s="21"/>
      <c r="C21" s="21"/>
      <c r="D21" s="3"/>
    </row>
    <row r="22" spans="1:4" ht="13.5" customHeight="1">
      <c r="A22" s="17" t="s">
        <v>19</v>
      </c>
      <c r="B22" s="17"/>
      <c r="C22" s="17"/>
      <c r="D22" s="3"/>
    </row>
    <row r="23" spans="1:4" ht="13.5" customHeight="1">
      <c r="A23" s="17" t="s">
        <v>20</v>
      </c>
      <c r="B23" s="17"/>
      <c r="C23" s="17"/>
      <c r="D23" s="3"/>
    </row>
    <row r="24" spans="1:4" ht="13.5" customHeight="1">
      <c r="A24" s="18" t="str">
        <f>'KWI FLEX RMF'!A24</f>
        <v>วันที่ 30 ธันวาคม 2564</v>
      </c>
      <c r="B24" s="18"/>
      <c r="C24" s="18"/>
      <c r="D24" s="3"/>
    </row>
    <row r="25" spans="1:4" ht="12.75" customHeight="1">
      <c r="A25" s="9"/>
      <c r="B25" s="9"/>
      <c r="C25" s="9"/>
      <c r="D25" s="3"/>
    </row>
    <row r="26" ht="12.75" customHeight="1"/>
    <row r="27" ht="12.75">
      <c r="B27" s="12"/>
    </row>
    <row r="30" spans="2:3" ht="12.75">
      <c r="B30" s="11"/>
      <c r="C30" s="11"/>
    </row>
  </sheetData>
  <sheetProtection/>
  <mergeCells count="10">
    <mergeCell ref="A21:C21"/>
    <mergeCell ref="A22:C22"/>
    <mergeCell ref="A23:C23"/>
    <mergeCell ref="A24:C24"/>
    <mergeCell ref="A1:C1"/>
    <mergeCell ref="A2:C2"/>
    <mergeCell ref="A3:C3"/>
    <mergeCell ref="A4:C4"/>
    <mergeCell ref="A19:C19"/>
    <mergeCell ref="A20:C20"/>
  </mergeCells>
  <printOptions horizontalCentered="1"/>
  <pageMargins left="0.59" right="0.15748031496062992" top="0.984251968503937" bottom="0.984251968503937" header="0.5118110236220472" footer="0.5118110236220472"/>
  <pageSetup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A20" sqref="A20:C20"/>
    </sheetView>
  </sheetViews>
  <sheetFormatPr defaultColWidth="9.140625" defaultRowHeight="12.75"/>
  <cols>
    <col min="1" max="1" width="72.7109375" style="0" bestFit="1" customWidth="1"/>
    <col min="2" max="2" width="20.00390625" style="0" bestFit="1" customWidth="1"/>
    <col min="3" max="3" width="11.00390625" style="0" bestFit="1" customWidth="1"/>
  </cols>
  <sheetData>
    <row r="1" spans="1:4" ht="12.75">
      <c r="A1" s="15" t="s">
        <v>26</v>
      </c>
      <c r="B1" s="15"/>
      <c r="C1" s="15"/>
      <c r="D1" s="10"/>
    </row>
    <row r="2" spans="1:4" ht="12.75">
      <c r="A2" s="15" t="s">
        <v>24</v>
      </c>
      <c r="B2" s="15"/>
      <c r="C2" s="15"/>
      <c r="D2" s="10"/>
    </row>
    <row r="3" spans="1:4" ht="12.75">
      <c r="A3" s="15" t="s">
        <v>0</v>
      </c>
      <c r="B3" s="15"/>
      <c r="C3" s="15"/>
      <c r="D3" s="10"/>
    </row>
    <row r="4" spans="1:4" ht="12.75">
      <c r="A4" s="16" t="str">
        <f>'KWI FLEX RMF'!A4</f>
        <v>30 ธันวาคม 2564</v>
      </c>
      <c r="B4" s="16"/>
      <c r="C4" s="16"/>
      <c r="D4" s="10"/>
    </row>
    <row r="5" spans="1:4" ht="12.75">
      <c r="A5" s="1" t="s">
        <v>1</v>
      </c>
      <c r="B5" s="2" t="s">
        <v>2</v>
      </c>
      <c r="C5" s="2" t="s">
        <v>3</v>
      </c>
      <c r="D5" s="3"/>
    </row>
    <row r="6" spans="1:4" ht="12.75">
      <c r="A6" s="4" t="s">
        <v>4</v>
      </c>
      <c r="B6" s="5">
        <v>3996281.99</v>
      </c>
      <c r="C6" s="5">
        <v>1.92</v>
      </c>
      <c r="D6" s="3"/>
    </row>
    <row r="7" spans="1:4" ht="12.75">
      <c r="A7" s="4" t="s">
        <v>5</v>
      </c>
      <c r="B7" s="5"/>
      <c r="C7" s="5"/>
      <c r="D7" s="3"/>
    </row>
    <row r="8" spans="1:4" ht="12.75">
      <c r="A8" s="6" t="s">
        <v>6</v>
      </c>
      <c r="B8" s="7"/>
      <c r="C8" s="7"/>
      <c r="D8" s="3"/>
    </row>
    <row r="9" spans="1:4" ht="12.75">
      <c r="A9" s="4" t="s">
        <v>7</v>
      </c>
      <c r="B9" s="5" t="s">
        <v>18</v>
      </c>
      <c r="C9" s="14" t="s">
        <v>18</v>
      </c>
      <c r="D9" s="3"/>
    </row>
    <row r="10" spans="1:4" ht="12.75">
      <c r="A10" s="6" t="s">
        <v>8</v>
      </c>
      <c r="B10" s="7"/>
      <c r="C10" s="7"/>
      <c r="D10" s="3"/>
    </row>
    <row r="11" spans="1:4" ht="12.75">
      <c r="A11" s="4" t="s">
        <v>9</v>
      </c>
      <c r="B11" s="5" t="s">
        <v>18</v>
      </c>
      <c r="C11" s="14" t="s">
        <v>18</v>
      </c>
      <c r="D11" s="3"/>
    </row>
    <row r="12" spans="1:4" ht="12.75">
      <c r="A12" s="6" t="s">
        <v>10</v>
      </c>
      <c r="B12" s="7"/>
      <c r="C12" s="7"/>
      <c r="D12" s="3"/>
    </row>
    <row r="13" spans="1:4" ht="12.75">
      <c r="A13" s="4" t="s">
        <v>11</v>
      </c>
      <c r="B13" s="5" t="s">
        <v>18</v>
      </c>
      <c r="C13" s="5" t="s">
        <v>18</v>
      </c>
      <c r="D13" s="3"/>
    </row>
    <row r="14" spans="1:4" ht="12.75">
      <c r="A14" s="6" t="s">
        <v>12</v>
      </c>
      <c r="B14" s="7"/>
      <c r="C14" s="7"/>
      <c r="D14" s="3"/>
    </row>
    <row r="15" spans="1:4" ht="12.75">
      <c r="A15" s="3"/>
      <c r="B15" s="3"/>
      <c r="C15" s="3"/>
      <c r="D15" s="3"/>
    </row>
    <row r="16" spans="1:4" ht="12.75">
      <c r="A16" s="3" t="s">
        <v>13</v>
      </c>
      <c r="B16" s="3"/>
      <c r="C16" s="8" t="s">
        <v>14</v>
      </c>
      <c r="D16" s="3"/>
    </row>
    <row r="17" spans="1:4" ht="12.75">
      <c r="A17" s="3"/>
      <c r="B17" s="3"/>
      <c r="C17" s="3"/>
      <c r="D17" s="3"/>
    </row>
    <row r="18" spans="1:4" ht="15" customHeight="1">
      <c r="A18" s="3" t="s">
        <v>15</v>
      </c>
      <c r="B18" s="3"/>
      <c r="C18" s="3"/>
      <c r="D18" s="3"/>
    </row>
    <row r="19" spans="1:4" ht="44.25" customHeight="1">
      <c r="A19" s="19" t="s">
        <v>34</v>
      </c>
      <c r="B19" s="19"/>
      <c r="C19" s="19"/>
      <c r="D19" s="3"/>
    </row>
    <row r="20" spans="1:4" ht="20.25" customHeight="1">
      <c r="A20" s="20" t="s">
        <v>16</v>
      </c>
      <c r="B20" s="20"/>
      <c r="C20" s="20"/>
      <c r="D20" s="3"/>
    </row>
    <row r="21" spans="1:4" ht="42.75" customHeight="1">
      <c r="A21" s="21" t="s">
        <v>17</v>
      </c>
      <c r="B21" s="21"/>
      <c r="C21" s="21"/>
      <c r="D21" s="3"/>
    </row>
    <row r="22" spans="1:4" ht="12.75" customHeight="1">
      <c r="A22" s="17" t="s">
        <v>19</v>
      </c>
      <c r="B22" s="17"/>
      <c r="C22" s="17"/>
      <c r="D22" s="3"/>
    </row>
    <row r="23" spans="1:4" ht="12.75" customHeight="1">
      <c r="A23" s="17" t="s">
        <v>20</v>
      </c>
      <c r="B23" s="17"/>
      <c r="C23" s="17"/>
      <c r="D23" s="3"/>
    </row>
    <row r="24" spans="1:4" ht="12.75" customHeight="1">
      <c r="A24" s="17" t="str">
        <f>'KWI FLEX RMF'!A24</f>
        <v>วันที่ 30 ธันวาคม 2564</v>
      </c>
      <c r="B24" s="18"/>
      <c r="C24" s="18"/>
      <c r="D24" s="3"/>
    </row>
    <row r="25" spans="1:4" ht="12.75" customHeight="1">
      <c r="A25" s="9"/>
      <c r="B25" s="9"/>
      <c r="C25" s="9"/>
      <c r="D25" s="3"/>
    </row>
    <row r="26" ht="12.75" customHeight="1"/>
    <row r="27" ht="12.75">
      <c r="B27" s="12"/>
    </row>
    <row r="30" spans="2:3" ht="12.75">
      <c r="B30" s="11"/>
      <c r="C30" s="11"/>
    </row>
  </sheetData>
  <sheetProtection/>
  <mergeCells count="10">
    <mergeCell ref="A1:C1"/>
    <mergeCell ref="A2:C2"/>
    <mergeCell ref="A3:C3"/>
    <mergeCell ref="A4:C4"/>
    <mergeCell ref="A23:C23"/>
    <mergeCell ref="A24:C24"/>
    <mergeCell ref="A19:C19"/>
    <mergeCell ref="A20:C20"/>
    <mergeCell ref="A21:C21"/>
    <mergeCell ref="A22:C22"/>
  </mergeCells>
  <printOptions/>
  <pageMargins left="0.75" right="0.75" top="1" bottom="1" header="0.5" footer="0.5"/>
  <pageSetup horizontalDpi="204" verticalDpi="204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72.7109375" style="0" bestFit="1" customWidth="1"/>
    <col min="2" max="2" width="20.00390625" style="0" bestFit="1" customWidth="1"/>
    <col min="3" max="3" width="11.00390625" style="0" bestFit="1" customWidth="1"/>
  </cols>
  <sheetData>
    <row r="1" spans="1:4" ht="12.75">
      <c r="A1" s="15" t="s">
        <v>26</v>
      </c>
      <c r="B1" s="15"/>
      <c r="C1" s="15"/>
      <c r="D1" s="10"/>
    </row>
    <row r="2" spans="1:4" ht="12.75">
      <c r="A2" s="15" t="s">
        <v>25</v>
      </c>
      <c r="B2" s="15"/>
      <c r="C2" s="15"/>
      <c r="D2" s="10"/>
    </row>
    <row r="3" spans="1:4" ht="12.75">
      <c r="A3" s="15" t="s">
        <v>0</v>
      </c>
      <c r="B3" s="15"/>
      <c r="C3" s="15"/>
      <c r="D3" s="10"/>
    </row>
    <row r="4" spans="1:4" ht="12.75">
      <c r="A4" s="16" t="str">
        <f>'KWI FLEX RMF'!A4</f>
        <v>30 ธันวาคม 2564</v>
      </c>
      <c r="B4" s="16"/>
      <c r="C4" s="16"/>
      <c r="D4" s="10"/>
    </row>
    <row r="5" spans="1:4" ht="12.75">
      <c r="A5" s="1" t="s">
        <v>1</v>
      </c>
      <c r="B5" s="2" t="s">
        <v>2</v>
      </c>
      <c r="C5" s="2" t="s">
        <v>3</v>
      </c>
      <c r="D5" s="3"/>
    </row>
    <row r="6" spans="1:4" ht="12.75">
      <c r="A6" s="4" t="s">
        <v>4</v>
      </c>
      <c r="B6" s="5">
        <v>9994259.91</v>
      </c>
      <c r="C6" s="5">
        <v>2.61</v>
      </c>
      <c r="D6" s="3"/>
    </row>
    <row r="7" spans="1:4" ht="12.75">
      <c r="A7" s="4" t="s">
        <v>5</v>
      </c>
      <c r="B7" s="5"/>
      <c r="C7" s="5"/>
      <c r="D7" s="3"/>
    </row>
    <row r="8" spans="1:4" ht="12.75">
      <c r="A8" s="6" t="s">
        <v>6</v>
      </c>
      <c r="B8" s="7"/>
      <c r="C8" s="7"/>
      <c r="D8" s="3"/>
    </row>
    <row r="9" spans="1:4" ht="12.75">
      <c r="A9" s="4" t="s">
        <v>7</v>
      </c>
      <c r="B9" s="5" t="s">
        <v>18</v>
      </c>
      <c r="C9" s="5" t="s">
        <v>18</v>
      </c>
      <c r="D9" s="3"/>
    </row>
    <row r="10" spans="1:4" ht="12.75">
      <c r="A10" s="6" t="s">
        <v>8</v>
      </c>
      <c r="B10" s="7"/>
      <c r="C10" s="7"/>
      <c r="D10" s="3"/>
    </row>
    <row r="11" spans="1:4" ht="12.75">
      <c r="A11" s="4" t="s">
        <v>9</v>
      </c>
      <c r="B11" s="5" t="s">
        <v>18</v>
      </c>
      <c r="C11" s="5" t="s">
        <v>18</v>
      </c>
      <c r="D11" s="3"/>
    </row>
    <row r="12" spans="1:4" ht="12.75">
      <c r="A12" s="6" t="s">
        <v>10</v>
      </c>
      <c r="B12" s="7"/>
      <c r="C12" s="7"/>
      <c r="D12" s="3"/>
    </row>
    <row r="13" spans="1:4" ht="12.75">
      <c r="A13" s="4" t="s">
        <v>11</v>
      </c>
      <c r="B13" s="5" t="s">
        <v>18</v>
      </c>
      <c r="C13" s="5" t="s">
        <v>18</v>
      </c>
      <c r="D13" s="3"/>
    </row>
    <row r="14" spans="1:4" ht="12.75">
      <c r="A14" s="6" t="s">
        <v>12</v>
      </c>
      <c r="B14" s="7"/>
      <c r="C14" s="7"/>
      <c r="D14" s="3"/>
    </row>
    <row r="15" spans="1:4" ht="12.75">
      <c r="A15" s="3"/>
      <c r="B15" s="3"/>
      <c r="C15" s="3"/>
      <c r="D15" s="3"/>
    </row>
    <row r="16" spans="1:4" ht="12.75">
      <c r="A16" s="3" t="s">
        <v>13</v>
      </c>
      <c r="B16" s="3"/>
      <c r="C16" s="8" t="s">
        <v>14</v>
      </c>
      <c r="D16" s="3"/>
    </row>
    <row r="17" spans="1:4" ht="12.75">
      <c r="A17" s="3"/>
      <c r="B17" s="3"/>
      <c r="C17" s="3"/>
      <c r="D17" s="3"/>
    </row>
    <row r="18" spans="1:4" ht="15" customHeight="1">
      <c r="A18" s="3" t="s">
        <v>15</v>
      </c>
      <c r="B18" s="3"/>
      <c r="C18" s="3"/>
      <c r="D18" s="3"/>
    </row>
    <row r="19" spans="1:4" ht="44.25" customHeight="1">
      <c r="A19" s="19" t="s">
        <v>35</v>
      </c>
      <c r="B19" s="19"/>
      <c r="C19" s="19"/>
      <c r="D19" s="3"/>
    </row>
    <row r="20" spans="1:4" ht="20.25" customHeight="1">
      <c r="A20" s="22" t="s">
        <v>16</v>
      </c>
      <c r="B20" s="22"/>
      <c r="C20" s="22"/>
      <c r="D20" s="3"/>
    </row>
    <row r="21" spans="1:4" ht="42.75" customHeight="1">
      <c r="A21" s="21" t="s">
        <v>17</v>
      </c>
      <c r="B21" s="21"/>
      <c r="C21" s="21"/>
      <c r="D21" s="3"/>
    </row>
    <row r="22" spans="1:4" ht="12.75" customHeight="1">
      <c r="A22" s="17" t="s">
        <v>19</v>
      </c>
      <c r="B22" s="17"/>
      <c r="C22" s="17"/>
      <c r="D22" s="3"/>
    </row>
    <row r="23" spans="1:4" ht="12.75" customHeight="1">
      <c r="A23" s="17" t="s">
        <v>20</v>
      </c>
      <c r="B23" s="17"/>
      <c r="C23" s="17"/>
      <c r="D23" s="3"/>
    </row>
    <row r="24" spans="1:4" ht="12.75" customHeight="1">
      <c r="A24" s="18" t="str">
        <f>'KWI FLEX RMF'!A24</f>
        <v>วันที่ 30 ธันวาคม 2564</v>
      </c>
      <c r="B24" s="18"/>
      <c r="C24" s="18"/>
      <c r="D24" s="3"/>
    </row>
    <row r="25" spans="1:4" ht="12.75" customHeight="1">
      <c r="A25" s="9"/>
      <c r="B25" s="9"/>
      <c r="C25" s="9"/>
      <c r="D25" s="3"/>
    </row>
    <row r="26" ht="12.75" customHeight="1"/>
    <row r="27" ht="12.75">
      <c r="B27" s="12"/>
    </row>
    <row r="30" spans="2:3" ht="12.75">
      <c r="B30" s="11"/>
      <c r="C30" s="11"/>
    </row>
  </sheetData>
  <sheetProtection/>
  <mergeCells count="10">
    <mergeCell ref="A1:C1"/>
    <mergeCell ref="A2:C2"/>
    <mergeCell ref="A3:C3"/>
    <mergeCell ref="A4:C4"/>
    <mergeCell ref="A23:C23"/>
    <mergeCell ref="A24:C24"/>
    <mergeCell ref="A19:C19"/>
    <mergeCell ref="A20:C20"/>
    <mergeCell ref="A21:C21"/>
    <mergeCell ref="A22:C22"/>
  </mergeCells>
  <printOptions/>
  <pageMargins left="0.75" right="0.75" top="1" bottom="1" header="0.5" footer="0.5"/>
  <pageSetup horizontalDpi="204" verticalDpi="20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Manulife</dc:creator>
  <cp:keywords/>
  <dc:description/>
  <cp:lastModifiedBy>Pasuree Siengboon (ภาสุรีย์ เสี่ยงบุญ)</cp:lastModifiedBy>
  <cp:lastPrinted>2014-04-10T09:09:24Z</cp:lastPrinted>
  <dcterms:created xsi:type="dcterms:W3CDTF">2008-02-29T03:54:26Z</dcterms:created>
  <dcterms:modified xsi:type="dcterms:W3CDTF">2022-01-04T08:37:17Z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2.1.1</vt:lpwstr>
  </property>
</Properties>
</file>